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3\Материалы заседания\Тарифное соглашение на 2026 год\"/>
    </mc:Choice>
  </mc:AlternateContent>
  <xr:revisionPtr revIDLastSave="0" documentId="13_ncr:1_{5901B205-F670-4B5E-8C19-D9EC1478F25C}" xr6:coauthVersionLast="45" xr6:coauthVersionMax="45" xr10:uidLastSave="{00000000-0000-0000-0000-000000000000}"/>
  <bookViews>
    <workbookView xWindow="435" yWindow="225" windowWidth="28305" windowHeight="14190" xr2:uid="{00000000-000D-0000-FFFF-FFFF00000000}"/>
  </bookViews>
  <sheets>
    <sheet name="Тарифы" sheetId="1" r:id="rId1"/>
  </sheets>
  <definedNames>
    <definedName name="_xlnm.Print_Area" localSheetId="0">Тарифы!$A$1:$G$41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1" l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20" i="1"/>
  <c r="G20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29" i="1"/>
  <c r="G29" i="1" s="1"/>
  <c r="F37" i="1"/>
  <c r="G37" i="1" s="1"/>
  <c r="F38" i="1"/>
  <c r="G38" i="1" s="1"/>
  <c r="F39" i="1"/>
  <c r="F21" i="1"/>
  <c r="G21" i="1" s="1"/>
</calcChain>
</file>

<file path=xl/sharedStrings.xml><?xml version="1.0" encoding="utf-8"?>
<sst xmlns="http://schemas.openxmlformats.org/spreadsheetml/2006/main" count="74" uniqueCount="44">
  <si>
    <t>N п/п</t>
  </si>
  <si>
    <t>Специальность*</t>
  </si>
  <si>
    <t>Профиль медицинской помощи</t>
  </si>
  <si>
    <t>Базовый тариф, руб.</t>
  </si>
  <si>
    <t>Поправочный коэффициент</t>
  </si>
  <si>
    <t>Расширенный тариф, руб.</t>
  </si>
  <si>
    <t>Тариф**, руб.</t>
  </si>
  <si>
    <t>Акушерство-гинекология</t>
  </si>
  <si>
    <t>Дерматовенерология</t>
  </si>
  <si>
    <t>Инфекционные болезни</t>
  </si>
  <si>
    <t>Кардиология</t>
  </si>
  <si>
    <t>Неврология</t>
  </si>
  <si>
    <t>Онкология</t>
  </si>
  <si>
    <t>Гематология</t>
  </si>
  <si>
    <t>Оториноларингология</t>
  </si>
  <si>
    <t>Офтальмология</t>
  </si>
  <si>
    <t>Терапия, общая врачебная практика (семейная медицина)</t>
  </si>
  <si>
    <t>Сахарный диабет</t>
  </si>
  <si>
    <t>Травматология-ортопедия</t>
  </si>
  <si>
    <t>Урология</t>
  </si>
  <si>
    <t>Хирургия</t>
  </si>
  <si>
    <t>Эндокринология</t>
  </si>
  <si>
    <t>Пульмонология</t>
  </si>
  <si>
    <t>Гастроэнтерология</t>
  </si>
  <si>
    <t>Колопроктология</t>
  </si>
  <si>
    <t>Нефрология</t>
  </si>
  <si>
    <t>Педиатрия, общая врачебная практика (семейная медицина), гастроэнтерология, детская кардиология, ревматология, офтальмология, травматология - ортопедия, детская эндокринология</t>
  </si>
  <si>
    <r>
      <t>** - в случае проведения диспансерного наблюдения в выездной форме по месту работы или учебы,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применяется повышающий коэффициент равный - 1,2.</t>
    </r>
  </si>
  <si>
    <t>Педиатрия, общая врачебная практика (семейная медицина) -диспансерное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</si>
  <si>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Болезни системы кровообращения</t>
  </si>
  <si>
    <t>Детская кардиология</t>
  </si>
  <si>
    <t>Педиатрия, общая врачебная практика (семейная медицина)</t>
  </si>
  <si>
    <t>Детская эндокринология</t>
  </si>
  <si>
    <t>Кардиология (комплексные посещения диспансерного наблюдения, не относящиеся к болезням системы кровообращения)</t>
  </si>
  <si>
    <t>Онкология (комплексные посещения диспансерного наблюдения, не относящиеся к онкологическим заболеваниям)</t>
  </si>
  <si>
    <t>Гематология (комплексные посещения диспансерного наблюдения, не относящиеся к онкологическим заболеваниям)</t>
  </si>
  <si>
    <t>Эндокринология (комплексные посещения диспансерного наблюдения, не относящиеся к сахарному диабету)</t>
  </si>
  <si>
    <t>Онкологические заболевания</t>
  </si>
  <si>
    <t>Гематология, онкогематология</t>
  </si>
  <si>
    <t>Прочие комплексные посещения диспансерного наблюдения</t>
  </si>
  <si>
    <t>* - перечень заболеваний (состояний) подлежащих диспансерному наблюдению также перечень услуг комплексного посещения по каждой специальности регламентирован:
Приказ Министерства здравоохранения Российской Федерации от 16.05.2019 №302н
Приказ Министерства здравоохранения Российской Федерации от 04.06.2020 №548н
Приказ Министерства здравоохранения Российской Федерации от 15.03.2022 №168н
Приказ Министерства здравоохранения Республики Тыва от 21.05.2025 №677пр/25 (в ред. от 12.08.2025 №1091пр/25; от 03.10.2025 №1389пр/25)
Приказ Министерства здравоохранения Республики Тыва от 23.05.2025 №689пр/25 (в ред. от 17.11.2025 №1601пр/25)
Приказ Министерства здравоохранения Республики Тыва от от 11.06.2025 №789пр/25 (в ред. от 26.09.2025 №1349пр/25)</t>
  </si>
  <si>
    <t>к Тарифному соглашению на 2026 год</t>
  </si>
  <si>
    <t>Тарифы на комплексное посещение при диспансерном наблюдении застрахованных граждан, из числа взрослого населения, с хроническими заболеваниями, функциональными расстройствами, иными состояниями, включая диспансерное наблюдение работающих граждан на рабочем месте, диспансерное наблюдение детей проживающих в организациях социального обслуживания (детских домах - интернатах), предоставляющих социальные услуги в стационарной форме 
с 1 января 2026 года</t>
  </si>
  <si>
    <t>Приложение №57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</si>
</sst>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1"/>
  <sheetViews>
    <sheetView tabSelected="1" view="pageBreakPreview" zoomScaleNormal="100" zoomScaleSheetLayoutView="100" workbookViewId="0">
      <pane ySplit="6" topLeftCell="A7" activePane="bottomLeft" state="frozen"/>
      <selection pane="bottomLeft" activeCell="L14" sqref="L14"/>
    </sheetView>
  </sheetViews>
  <sheetFormatPr defaultRowHeight="15" x14ac:dyDescent="0.25"/>
  <cols>
    <col min="1" max="1" width="5.28515625" customWidth="1"/>
    <col min="2" max="2" width="23.7109375" style="1" customWidth="1"/>
    <col min="3" max="3" width="29.7109375" customWidth="1"/>
    <col min="4" max="4" width="11.42578125" customWidth="1"/>
    <col min="5" max="5" width="12.140625" style="4" customWidth="1"/>
    <col min="6" max="6" width="10.7109375" customWidth="1"/>
    <col min="7" max="7" width="11" bestFit="1" customWidth="1"/>
  </cols>
  <sheetData>
    <row r="1" spans="1:9" x14ac:dyDescent="0.25">
      <c r="E1" s="2" t="s">
        <v>43</v>
      </c>
    </row>
    <row r="2" spans="1:9" x14ac:dyDescent="0.25">
      <c r="E2" s="2" t="s">
        <v>41</v>
      </c>
    </row>
    <row r="3" spans="1:9" ht="15.75" x14ac:dyDescent="0.25">
      <c r="D3" s="3"/>
    </row>
    <row r="4" spans="1:9" ht="87" customHeight="1" x14ac:dyDescent="0.25">
      <c r="A4" s="21" t="s">
        <v>42</v>
      </c>
      <c r="B4" s="21"/>
      <c r="C4" s="21"/>
      <c r="D4" s="21"/>
      <c r="E4" s="21"/>
      <c r="F4" s="21"/>
      <c r="G4" s="21"/>
      <c r="H4" s="5"/>
      <c r="I4" s="5"/>
    </row>
    <row r="6" spans="1:9" ht="38.25" x14ac:dyDescent="0.25">
      <c r="A6" s="6" t="s">
        <v>0</v>
      </c>
      <c r="B6" s="7" t="s">
        <v>1</v>
      </c>
      <c r="C6" s="6" t="s">
        <v>2</v>
      </c>
      <c r="D6" s="8" t="s">
        <v>3</v>
      </c>
      <c r="E6" s="9" t="s">
        <v>4</v>
      </c>
      <c r="F6" s="9" t="s">
        <v>5</v>
      </c>
      <c r="G6" s="9" t="s">
        <v>6</v>
      </c>
    </row>
    <row r="7" spans="1:9" x14ac:dyDescent="0.25">
      <c r="A7" s="24" t="s">
        <v>29</v>
      </c>
      <c r="B7" s="25"/>
      <c r="C7" s="26"/>
      <c r="D7" s="16">
        <v>4687.3500000000004</v>
      </c>
      <c r="E7" s="20">
        <v>1.3584803122446583</v>
      </c>
      <c r="F7" s="16">
        <f>D7*E7</f>
        <v>6367.6726915999998</v>
      </c>
      <c r="G7" s="16">
        <f>F7*1.2</f>
        <v>7641.207229919999</v>
      </c>
    </row>
    <row r="8" spans="1:9" x14ac:dyDescent="0.25">
      <c r="A8" s="10">
        <v>1</v>
      </c>
      <c r="B8" s="18" t="s">
        <v>10</v>
      </c>
      <c r="C8" s="18" t="s">
        <v>10</v>
      </c>
      <c r="D8" s="12">
        <v>4687.3500000000004</v>
      </c>
      <c r="E8" s="15">
        <v>1.3584803122446583</v>
      </c>
      <c r="F8" s="12">
        <f t="shared" ref="F8:F11" si="0">D8*E8</f>
        <v>6367.6726915999998</v>
      </c>
      <c r="G8" s="12">
        <f t="shared" ref="G8:G19" si="1">F8*1.2</f>
        <v>7641.207229919999</v>
      </c>
    </row>
    <row r="9" spans="1:9" x14ac:dyDescent="0.25">
      <c r="A9" s="10">
        <v>2</v>
      </c>
      <c r="B9" s="18" t="s">
        <v>30</v>
      </c>
      <c r="C9" s="18" t="s">
        <v>30</v>
      </c>
      <c r="D9" s="12">
        <v>4687.3500000000004</v>
      </c>
      <c r="E9" s="15">
        <v>1.3584803122446583</v>
      </c>
      <c r="F9" s="12">
        <f t="shared" si="0"/>
        <v>6367.6726915999998</v>
      </c>
      <c r="G9" s="12">
        <f t="shared" si="1"/>
        <v>7641.207229919999</v>
      </c>
    </row>
    <row r="10" spans="1:9" ht="38.25" x14ac:dyDescent="0.25">
      <c r="A10" s="10">
        <v>3</v>
      </c>
      <c r="B10" s="18" t="s">
        <v>16</v>
      </c>
      <c r="C10" s="18" t="s">
        <v>16</v>
      </c>
      <c r="D10" s="12">
        <v>4687.3500000000004</v>
      </c>
      <c r="E10" s="15">
        <v>1.3584803122446583</v>
      </c>
      <c r="F10" s="12">
        <f t="shared" si="0"/>
        <v>6367.6726915999998</v>
      </c>
      <c r="G10" s="12">
        <f t="shared" si="1"/>
        <v>7641.207229919999</v>
      </c>
    </row>
    <row r="11" spans="1:9" ht="38.25" x14ac:dyDescent="0.25">
      <c r="A11" s="10">
        <v>4</v>
      </c>
      <c r="B11" s="18" t="s">
        <v>31</v>
      </c>
      <c r="C11" s="18" t="s">
        <v>31</v>
      </c>
      <c r="D11" s="12">
        <v>4687.3500000000004</v>
      </c>
      <c r="E11" s="15">
        <v>1.3584803122446583</v>
      </c>
      <c r="F11" s="12">
        <f t="shared" si="0"/>
        <v>6367.6726915999998</v>
      </c>
      <c r="G11" s="19">
        <f t="shared" si="1"/>
        <v>7641.207229919999</v>
      </c>
    </row>
    <row r="12" spans="1:9" x14ac:dyDescent="0.25">
      <c r="A12" s="24" t="s">
        <v>17</v>
      </c>
      <c r="B12" s="25"/>
      <c r="C12" s="26"/>
      <c r="D12" s="16">
        <v>4687.3500000000004</v>
      </c>
      <c r="E12" s="20">
        <v>0.71903096265480482</v>
      </c>
      <c r="F12" s="16">
        <f>D12*E12</f>
        <v>3370.3497827999995</v>
      </c>
      <c r="G12" s="16">
        <f>F12*1.2</f>
        <v>4044.4197393599993</v>
      </c>
    </row>
    <row r="13" spans="1:9" x14ac:dyDescent="0.25">
      <c r="A13" s="10">
        <v>1</v>
      </c>
      <c r="B13" s="18" t="s">
        <v>21</v>
      </c>
      <c r="C13" s="18" t="s">
        <v>21</v>
      </c>
      <c r="D13" s="12">
        <v>4687.3500000000004</v>
      </c>
      <c r="E13" s="15">
        <v>0.71903096265480482</v>
      </c>
      <c r="F13" s="12">
        <f t="shared" ref="F13:F16" si="2">D13*E13</f>
        <v>3370.3497827999995</v>
      </c>
      <c r="G13" s="12">
        <f t="shared" si="1"/>
        <v>4044.4197393599993</v>
      </c>
    </row>
    <row r="14" spans="1:9" x14ac:dyDescent="0.25">
      <c r="A14" s="10">
        <v>2</v>
      </c>
      <c r="B14" s="18" t="s">
        <v>32</v>
      </c>
      <c r="C14" s="18" t="s">
        <v>32</v>
      </c>
      <c r="D14" s="12">
        <v>4687.3500000000004</v>
      </c>
      <c r="E14" s="15">
        <v>0.71903096265480482</v>
      </c>
      <c r="F14" s="12">
        <f t="shared" si="2"/>
        <v>3370.3497827999995</v>
      </c>
      <c r="G14" s="12">
        <f t="shared" si="1"/>
        <v>4044.4197393599993</v>
      </c>
    </row>
    <row r="15" spans="1:9" ht="38.25" x14ac:dyDescent="0.25">
      <c r="A15" s="10">
        <v>3</v>
      </c>
      <c r="B15" s="18" t="s">
        <v>16</v>
      </c>
      <c r="C15" s="18" t="s">
        <v>16</v>
      </c>
      <c r="D15" s="12">
        <v>4687.3500000000004</v>
      </c>
      <c r="E15" s="15">
        <v>0.71903096265480482</v>
      </c>
      <c r="F15" s="12">
        <f t="shared" si="2"/>
        <v>3370.3497827999995</v>
      </c>
      <c r="G15" s="12">
        <f t="shared" si="1"/>
        <v>4044.4197393599993</v>
      </c>
    </row>
    <row r="16" spans="1:9" ht="38.25" x14ac:dyDescent="0.25">
      <c r="A16" s="10">
        <v>4</v>
      </c>
      <c r="B16" s="18" t="s">
        <v>31</v>
      </c>
      <c r="C16" s="18" t="s">
        <v>31</v>
      </c>
      <c r="D16" s="12">
        <v>4687.3500000000004</v>
      </c>
      <c r="E16" s="15">
        <v>0.71903096265480482</v>
      </c>
      <c r="F16" s="12">
        <f t="shared" si="2"/>
        <v>3370.3497827999995</v>
      </c>
      <c r="G16" s="19">
        <f t="shared" si="1"/>
        <v>4044.4197393599993</v>
      </c>
    </row>
    <row r="17" spans="1:7" x14ac:dyDescent="0.25">
      <c r="A17" s="24" t="s">
        <v>37</v>
      </c>
      <c r="B17" s="25"/>
      <c r="C17" s="26"/>
      <c r="D17" s="16">
        <v>4687.3500000000004</v>
      </c>
      <c r="E17" s="20">
        <v>1.6539888592914971</v>
      </c>
      <c r="F17" s="16">
        <f>D17*E17</f>
        <v>7752.8246795999994</v>
      </c>
      <c r="G17" s="16">
        <f>F17*1.2</f>
        <v>9303.3896155199982</v>
      </c>
    </row>
    <row r="18" spans="1:7" x14ac:dyDescent="0.25">
      <c r="A18" s="10">
        <v>1</v>
      </c>
      <c r="B18" s="18" t="s">
        <v>12</v>
      </c>
      <c r="C18" s="18" t="s">
        <v>12</v>
      </c>
      <c r="D18" s="12">
        <v>4687.3500000000004</v>
      </c>
      <c r="E18" s="15">
        <v>1.6539888592914971</v>
      </c>
      <c r="F18" s="12">
        <f t="shared" ref="F18:F19" si="3">D18*E18</f>
        <v>7752.8246795999994</v>
      </c>
      <c r="G18" s="12">
        <f t="shared" si="1"/>
        <v>9303.3896155199982</v>
      </c>
    </row>
    <row r="19" spans="1:7" x14ac:dyDescent="0.25">
      <c r="A19" s="10">
        <v>2</v>
      </c>
      <c r="B19" s="18" t="s">
        <v>13</v>
      </c>
      <c r="C19" s="18" t="s">
        <v>38</v>
      </c>
      <c r="D19" s="12">
        <v>4687.3500000000004</v>
      </c>
      <c r="E19" s="15">
        <v>1.6539888592914971</v>
      </c>
      <c r="F19" s="12">
        <f t="shared" si="3"/>
        <v>7752.8246795999994</v>
      </c>
      <c r="G19" s="12">
        <f t="shared" si="1"/>
        <v>9303.3896155199982</v>
      </c>
    </row>
    <row r="20" spans="1:7" x14ac:dyDescent="0.25">
      <c r="A20" s="24" t="s">
        <v>39</v>
      </c>
      <c r="B20" s="25"/>
      <c r="C20" s="26"/>
      <c r="D20" s="16">
        <v>4687.3500000000004</v>
      </c>
      <c r="E20" s="17">
        <v>1</v>
      </c>
      <c r="F20" s="16">
        <f>D20*E20</f>
        <v>4687.3500000000004</v>
      </c>
      <c r="G20" s="16">
        <f>F20*1.2</f>
        <v>5624.8200000000006</v>
      </c>
    </row>
    <row r="21" spans="1:7" x14ac:dyDescent="0.25">
      <c r="A21" s="10">
        <v>1</v>
      </c>
      <c r="B21" s="11" t="s">
        <v>7</v>
      </c>
      <c r="C21" s="11" t="s">
        <v>7</v>
      </c>
      <c r="D21" s="12">
        <v>4687.3500000000004</v>
      </c>
      <c r="E21" s="13">
        <v>1</v>
      </c>
      <c r="F21" s="12">
        <f>D21*E21</f>
        <v>4687.3500000000004</v>
      </c>
      <c r="G21" s="12">
        <f t="shared" ref="G21:G38" si="4">F21*1.2</f>
        <v>5624.8200000000006</v>
      </c>
    </row>
    <row r="22" spans="1:7" x14ac:dyDescent="0.25">
      <c r="A22" s="10">
        <v>2</v>
      </c>
      <c r="B22" s="11" t="s">
        <v>8</v>
      </c>
      <c r="C22" s="11" t="s">
        <v>8</v>
      </c>
      <c r="D22" s="12">
        <v>4687.3500000000004</v>
      </c>
      <c r="E22" s="13">
        <v>1</v>
      </c>
      <c r="F22" s="12">
        <f t="shared" ref="F22:F26" si="5">D22*E22</f>
        <v>4687.3500000000004</v>
      </c>
      <c r="G22" s="12">
        <f t="shared" si="4"/>
        <v>5624.8200000000006</v>
      </c>
    </row>
    <row r="23" spans="1:7" x14ac:dyDescent="0.25">
      <c r="A23" s="10">
        <v>3</v>
      </c>
      <c r="B23" s="11" t="s">
        <v>9</v>
      </c>
      <c r="C23" s="11" t="s">
        <v>9</v>
      </c>
      <c r="D23" s="12">
        <v>4687.3500000000004</v>
      </c>
      <c r="E23" s="13">
        <v>1</v>
      </c>
      <c r="F23" s="12">
        <f t="shared" si="5"/>
        <v>4687.3500000000004</v>
      </c>
      <c r="G23" s="12">
        <f t="shared" si="4"/>
        <v>5624.8200000000006</v>
      </c>
    </row>
    <row r="24" spans="1:7" ht="63.75" x14ac:dyDescent="0.25">
      <c r="A24" s="10">
        <v>4</v>
      </c>
      <c r="B24" s="11" t="s">
        <v>10</v>
      </c>
      <c r="C24" s="11" t="s">
        <v>33</v>
      </c>
      <c r="D24" s="12">
        <v>4687.3500000000004</v>
      </c>
      <c r="E24" s="13">
        <v>1</v>
      </c>
      <c r="F24" s="12">
        <f t="shared" si="5"/>
        <v>4687.3500000000004</v>
      </c>
      <c r="G24" s="12">
        <f t="shared" si="4"/>
        <v>5624.8200000000006</v>
      </c>
    </row>
    <row r="25" spans="1:7" x14ac:dyDescent="0.25">
      <c r="A25" s="10">
        <v>5</v>
      </c>
      <c r="B25" s="11" t="s">
        <v>11</v>
      </c>
      <c r="C25" s="11" t="s">
        <v>11</v>
      </c>
      <c r="D25" s="12">
        <v>4687.3500000000004</v>
      </c>
      <c r="E25" s="13">
        <v>1</v>
      </c>
      <c r="F25" s="12">
        <f t="shared" si="5"/>
        <v>4687.3500000000004</v>
      </c>
      <c r="G25" s="12">
        <f t="shared" si="4"/>
        <v>5624.8200000000006</v>
      </c>
    </row>
    <row r="26" spans="1:7" ht="51" x14ac:dyDescent="0.25">
      <c r="A26" s="10">
        <v>6</v>
      </c>
      <c r="B26" s="11" t="s">
        <v>12</v>
      </c>
      <c r="C26" s="11" t="s">
        <v>34</v>
      </c>
      <c r="D26" s="12">
        <v>4687.3500000000004</v>
      </c>
      <c r="E26" s="13">
        <v>1</v>
      </c>
      <c r="F26" s="12">
        <f t="shared" si="5"/>
        <v>4687.3500000000004</v>
      </c>
      <c r="G26" s="12">
        <f t="shared" si="4"/>
        <v>5624.8200000000006</v>
      </c>
    </row>
    <row r="27" spans="1:7" x14ac:dyDescent="0.25">
      <c r="A27" s="10">
        <v>7</v>
      </c>
      <c r="B27" s="11" t="s">
        <v>14</v>
      </c>
      <c r="C27" s="11" t="s">
        <v>14</v>
      </c>
      <c r="D27" s="12">
        <v>4687.3500000000004</v>
      </c>
      <c r="E27" s="13">
        <v>1</v>
      </c>
      <c r="F27" s="12">
        <f t="shared" ref="F27:F39" si="6">D27*E27</f>
        <v>4687.3500000000004</v>
      </c>
      <c r="G27" s="12">
        <f t="shared" si="4"/>
        <v>5624.8200000000006</v>
      </c>
    </row>
    <row r="28" spans="1:7" x14ac:dyDescent="0.25">
      <c r="A28" s="10">
        <v>8</v>
      </c>
      <c r="B28" s="11" t="s">
        <v>15</v>
      </c>
      <c r="C28" s="11" t="s">
        <v>15</v>
      </c>
      <c r="D28" s="12">
        <v>4687.3500000000004</v>
      </c>
      <c r="E28" s="13">
        <v>1</v>
      </c>
      <c r="F28" s="12">
        <f t="shared" si="6"/>
        <v>4687.3500000000004</v>
      </c>
      <c r="G28" s="12">
        <f t="shared" si="4"/>
        <v>5624.8200000000006</v>
      </c>
    </row>
    <row r="29" spans="1:7" ht="53.25" customHeight="1" x14ac:dyDescent="0.25">
      <c r="A29" s="10">
        <v>9</v>
      </c>
      <c r="B29" s="11" t="s">
        <v>13</v>
      </c>
      <c r="C29" s="11" t="s">
        <v>35</v>
      </c>
      <c r="D29" s="12">
        <v>4687.3500000000004</v>
      </c>
      <c r="E29" s="13">
        <v>1</v>
      </c>
      <c r="F29" s="12">
        <f t="shared" si="6"/>
        <v>4687.3500000000004</v>
      </c>
      <c r="G29" s="12">
        <f t="shared" si="4"/>
        <v>5624.8200000000006</v>
      </c>
    </row>
    <row r="30" spans="1:7" ht="38.25" x14ac:dyDescent="0.25">
      <c r="A30" s="10">
        <v>10</v>
      </c>
      <c r="B30" s="18" t="s">
        <v>16</v>
      </c>
      <c r="C30" s="11" t="s">
        <v>16</v>
      </c>
      <c r="D30" s="12">
        <v>4687.3500000000004</v>
      </c>
      <c r="E30" s="13">
        <v>1</v>
      </c>
      <c r="F30" s="12">
        <f t="shared" si="6"/>
        <v>4687.3500000000004</v>
      </c>
      <c r="G30" s="12">
        <f t="shared" si="4"/>
        <v>5624.8200000000006</v>
      </c>
    </row>
    <row r="31" spans="1:7" x14ac:dyDescent="0.25">
      <c r="A31" s="10">
        <v>11</v>
      </c>
      <c r="B31" s="11" t="s">
        <v>18</v>
      </c>
      <c r="C31" s="11" t="s">
        <v>18</v>
      </c>
      <c r="D31" s="12">
        <v>4687.3500000000004</v>
      </c>
      <c r="E31" s="13">
        <v>1</v>
      </c>
      <c r="F31" s="12">
        <f t="shared" si="6"/>
        <v>4687.3500000000004</v>
      </c>
      <c r="G31" s="12">
        <f t="shared" si="4"/>
        <v>5624.8200000000006</v>
      </c>
    </row>
    <row r="32" spans="1:7" x14ac:dyDescent="0.25">
      <c r="A32" s="10">
        <v>12</v>
      </c>
      <c r="B32" s="11" t="s">
        <v>19</v>
      </c>
      <c r="C32" s="11" t="s">
        <v>19</v>
      </c>
      <c r="D32" s="12">
        <v>4687.3500000000004</v>
      </c>
      <c r="E32" s="13">
        <v>1</v>
      </c>
      <c r="F32" s="12">
        <f t="shared" si="6"/>
        <v>4687.3500000000004</v>
      </c>
      <c r="G32" s="12">
        <f t="shared" si="4"/>
        <v>5624.8200000000006</v>
      </c>
    </row>
    <row r="33" spans="1:7" x14ac:dyDescent="0.25">
      <c r="A33" s="10">
        <v>13</v>
      </c>
      <c r="B33" s="11" t="s">
        <v>20</v>
      </c>
      <c r="C33" s="11" t="s">
        <v>20</v>
      </c>
      <c r="D33" s="12">
        <v>4687.3500000000004</v>
      </c>
      <c r="E33" s="13">
        <v>1</v>
      </c>
      <c r="F33" s="12">
        <f t="shared" si="6"/>
        <v>4687.3500000000004</v>
      </c>
      <c r="G33" s="12">
        <f t="shared" si="4"/>
        <v>5624.8200000000006</v>
      </c>
    </row>
    <row r="34" spans="1:7" ht="51" x14ac:dyDescent="0.25">
      <c r="A34" s="10">
        <v>14</v>
      </c>
      <c r="B34" s="11" t="s">
        <v>21</v>
      </c>
      <c r="C34" s="11" t="s">
        <v>36</v>
      </c>
      <c r="D34" s="12">
        <v>4687.3500000000004</v>
      </c>
      <c r="E34" s="13">
        <v>1</v>
      </c>
      <c r="F34" s="12">
        <f t="shared" si="6"/>
        <v>4687.3500000000004</v>
      </c>
      <c r="G34" s="12">
        <f t="shared" si="4"/>
        <v>5624.8200000000006</v>
      </c>
    </row>
    <row r="35" spans="1:7" x14ac:dyDescent="0.25">
      <c r="A35" s="10">
        <v>16</v>
      </c>
      <c r="B35" s="11" t="s">
        <v>22</v>
      </c>
      <c r="C35" s="11" t="s">
        <v>22</v>
      </c>
      <c r="D35" s="12">
        <v>4687.3500000000004</v>
      </c>
      <c r="E35" s="13">
        <v>1</v>
      </c>
      <c r="F35" s="12">
        <f t="shared" si="6"/>
        <v>4687.3500000000004</v>
      </c>
      <c r="G35" s="12">
        <f t="shared" si="4"/>
        <v>5624.8200000000006</v>
      </c>
    </row>
    <row r="36" spans="1:7" x14ac:dyDescent="0.25">
      <c r="A36" s="10">
        <v>17</v>
      </c>
      <c r="B36" s="11" t="s">
        <v>23</v>
      </c>
      <c r="C36" s="11" t="s">
        <v>23</v>
      </c>
      <c r="D36" s="12">
        <v>4687.3500000000004</v>
      </c>
      <c r="E36" s="13">
        <v>1</v>
      </c>
      <c r="F36" s="12">
        <f t="shared" si="6"/>
        <v>4687.3500000000004</v>
      </c>
      <c r="G36" s="12">
        <f t="shared" si="4"/>
        <v>5624.8200000000006</v>
      </c>
    </row>
    <row r="37" spans="1:7" x14ac:dyDescent="0.25">
      <c r="A37" s="10">
        <v>18</v>
      </c>
      <c r="B37" s="11" t="s">
        <v>24</v>
      </c>
      <c r="C37" s="11" t="s">
        <v>24</v>
      </c>
      <c r="D37" s="12">
        <v>4687.3500000000004</v>
      </c>
      <c r="E37" s="13">
        <v>1</v>
      </c>
      <c r="F37" s="12">
        <f t="shared" si="6"/>
        <v>4687.3500000000004</v>
      </c>
      <c r="G37" s="12">
        <f t="shared" si="4"/>
        <v>5624.8200000000006</v>
      </c>
    </row>
    <row r="38" spans="1:7" x14ac:dyDescent="0.25">
      <c r="A38" s="10">
        <v>19</v>
      </c>
      <c r="B38" s="11" t="s">
        <v>25</v>
      </c>
      <c r="C38" s="11" t="s">
        <v>25</v>
      </c>
      <c r="D38" s="12">
        <v>4687.3500000000004</v>
      </c>
      <c r="E38" s="13">
        <v>1</v>
      </c>
      <c r="F38" s="12">
        <f t="shared" si="6"/>
        <v>4687.3500000000004</v>
      </c>
      <c r="G38" s="12">
        <f t="shared" si="4"/>
        <v>5624.8200000000006</v>
      </c>
    </row>
    <row r="39" spans="1:7" ht="102" x14ac:dyDescent="0.25">
      <c r="A39" s="10">
        <v>20</v>
      </c>
      <c r="B39" s="18" t="s">
        <v>26</v>
      </c>
      <c r="C39" s="11" t="s">
        <v>28</v>
      </c>
      <c r="D39" s="12">
        <v>4687.3500000000004</v>
      </c>
      <c r="E39" s="14">
        <v>1</v>
      </c>
      <c r="F39" s="12">
        <f t="shared" si="6"/>
        <v>4687.3500000000004</v>
      </c>
      <c r="G39" s="12">
        <v>3203.77</v>
      </c>
    </row>
    <row r="40" spans="1:7" ht="116.25" customHeight="1" x14ac:dyDescent="0.25">
      <c r="A40" s="22" t="s">
        <v>40</v>
      </c>
      <c r="B40" s="22"/>
      <c r="C40" s="22"/>
      <c r="D40" s="22"/>
      <c r="E40" s="22"/>
      <c r="F40" s="22"/>
      <c r="G40" s="22"/>
    </row>
    <row r="41" spans="1:7" ht="31.5" customHeight="1" x14ac:dyDescent="0.25">
      <c r="A41" s="23" t="s">
        <v>27</v>
      </c>
      <c r="B41" s="23"/>
      <c r="C41" s="23"/>
      <c r="D41" s="23"/>
      <c r="E41" s="23"/>
      <c r="F41" s="23"/>
      <c r="G41" s="23"/>
    </row>
  </sheetData>
  <mergeCells count="7">
    <mergeCell ref="A4:G4"/>
    <mergeCell ref="A40:G40"/>
    <mergeCell ref="A41:G41"/>
    <mergeCell ref="A20:C20"/>
    <mergeCell ref="A7:C7"/>
    <mergeCell ref="A12:C12"/>
    <mergeCell ref="A17:C17"/>
  </mergeCells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Онермаа Монгуш</cp:lastModifiedBy>
  <dcterms:created xsi:type="dcterms:W3CDTF">2025-10-01T23:55:27Z</dcterms:created>
  <dcterms:modified xsi:type="dcterms:W3CDTF">2026-01-14T08:42:40Z</dcterms:modified>
</cp:coreProperties>
</file>